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file-02\StaffData$\swinjum\My Documents\Long Term Facilities\"/>
    </mc:Choice>
  </mc:AlternateContent>
  <bookViews>
    <workbookView xWindow="0" yWindow="0" windowWidth="15750" windowHeight="21435"/>
  </bookViews>
  <sheets>
    <sheet name="Expenditure Spreadsheet" sheetId="1" r:id="rId1"/>
  </sheets>
  <definedNames>
    <definedName name="Long_Term_Facility_Maintenance_Revenue_Application_Ten_Year_Expenditure">"Picture 1"</definedName>
    <definedName name="_xlnm.Print_Area" localSheetId="0">'Expenditure Spreadsheet'!$A$1:$L$46</definedName>
    <definedName name="TitleRegion1.a10.l17.1">'Expenditure Spreadsheet'!$A$10</definedName>
    <definedName name="TitleRegion2.a20.l23.1">'Expenditure Spreadsheet'!$A$20</definedName>
    <definedName name="TitleRegion3.a26.l27.1">'Expenditure Spreadsheet'!$A$26</definedName>
    <definedName name="TitleRegion4.a30.l31.1">'Expenditure Spreadsheet'!$A$30</definedName>
    <definedName name="TitleRegion5.a34.l44.1">'Expenditure Spreadsheet'!$A$34</definedName>
    <definedName name="TitleRegion6.b46.l46.1">'Expenditure Spreadsheet'!$B$46</definedName>
  </definedNames>
  <calcPr calcId="152511"/>
</workbook>
</file>

<file path=xl/calcChain.xml><?xml version="1.0" encoding="utf-8"?>
<calcChain xmlns="http://schemas.openxmlformats.org/spreadsheetml/2006/main">
  <c r="L17" i="1" l="1"/>
  <c r="L23" i="1"/>
  <c r="L44" i="1"/>
  <c r="L46" i="1" l="1"/>
  <c r="D23" i="1"/>
  <c r="E23" i="1"/>
  <c r="F23" i="1"/>
  <c r="G23" i="1"/>
  <c r="H23" i="1"/>
  <c r="I23" i="1"/>
  <c r="J23" i="1"/>
  <c r="K23" i="1"/>
  <c r="C23" i="1"/>
  <c r="D44" i="1" l="1"/>
  <c r="E44" i="1"/>
  <c r="F44" i="1"/>
  <c r="G44" i="1"/>
  <c r="H44" i="1"/>
  <c r="I44" i="1"/>
  <c r="J44" i="1"/>
  <c r="K44" i="1"/>
  <c r="C44" i="1"/>
  <c r="D17" i="1"/>
  <c r="E17" i="1"/>
  <c r="E46" i="1" s="1"/>
  <c r="F17" i="1"/>
  <c r="G17" i="1"/>
  <c r="H17" i="1"/>
  <c r="I17" i="1"/>
  <c r="I46" i="1" s="1"/>
  <c r="J17" i="1"/>
  <c r="K17" i="1"/>
  <c r="C17" i="1"/>
  <c r="K46" i="1" l="1"/>
  <c r="G46" i="1"/>
  <c r="H46" i="1"/>
  <c r="D46" i="1"/>
  <c r="C46" i="1"/>
  <c r="J46" i="1"/>
  <c r="F46" i="1"/>
</calcChain>
</file>

<file path=xl/sharedStrings.xml><?xml version="1.0" encoding="utf-8"?>
<sst xmlns="http://schemas.openxmlformats.org/spreadsheetml/2006/main" count="162" uniqueCount="47">
  <si>
    <t>Finance</t>
  </si>
  <si>
    <t>Physical Hazards</t>
  </si>
  <si>
    <t>Other Hazardous Materials</t>
  </si>
  <si>
    <t>Environmental Health &amp; Safety Management</t>
  </si>
  <si>
    <t>Category</t>
  </si>
  <si>
    <t>Asbestos Removal and Encapsulation</t>
  </si>
  <si>
    <t>Fire Safety</t>
  </si>
  <si>
    <t>Indoor Air Quality</t>
  </si>
  <si>
    <t>Total Health and Safety Capital Projects</t>
  </si>
  <si>
    <t>Roof Systems</t>
  </si>
  <si>
    <t>Building Envelope</t>
  </si>
  <si>
    <t>Mechanical Systems</t>
  </si>
  <si>
    <t>Interior Surfaces</t>
  </si>
  <si>
    <t>Building Hardware and Equipment</t>
  </si>
  <si>
    <t>Electrical</t>
  </si>
  <si>
    <t>Professional Services and Salary</t>
  </si>
  <si>
    <t>Total Deferred Capital Expense and Maintenance</t>
  </si>
  <si>
    <t>Total Health and Safety Capital Projects $100,000 or More</t>
  </si>
  <si>
    <t>Plumbing</t>
  </si>
  <si>
    <t xml:space="preserve">                                                                  Fiscal Year, Ending June 30th --&gt;</t>
  </si>
  <si>
    <t>Accessibility</t>
  </si>
  <si>
    <t xml:space="preserve">Health and Safety,  Projects Costing &gt; $100,000 per Site </t>
  </si>
  <si>
    <t>Total Annual 10 Year Plan Expenditures</t>
  </si>
  <si>
    <t>District Name:</t>
  </si>
  <si>
    <t>District #</t>
  </si>
  <si>
    <t xml:space="preserve"> District Contact for Questions on this Spreadsheet:</t>
  </si>
  <si>
    <t>Date:</t>
  </si>
  <si>
    <t xml:space="preserve">Health and Safety, Excluding Projects in Finance codes 358, 363 and 366 Costing &gt; $100,000 per Site </t>
  </si>
  <si>
    <t>Deferred Capital Expenditures and Maintenance Projects</t>
  </si>
  <si>
    <t>ESTIMATED EXPENDITURES:</t>
  </si>
  <si>
    <t>Name:</t>
  </si>
  <si>
    <t>Site Projects</t>
  </si>
  <si>
    <t>end of worksheet</t>
  </si>
  <si>
    <t>n/a</t>
  </si>
  <si>
    <t>Division of School Finance               
1500 Highway 36 West                  
 Roseville, MN  55113-4266</t>
  </si>
  <si>
    <t>Remodeling for Pre-K instruction approved under M.S. 124D.151</t>
  </si>
  <si>
    <t>Remodeling for Pre-K instruction approved by the commissioner</t>
  </si>
  <si>
    <t>ED - 02478-02</t>
  </si>
  <si>
    <t>TBD</t>
  </si>
  <si>
    <t>no data</t>
  </si>
  <si>
    <r>
      <t>INSTRUCTIONS</t>
    </r>
    <r>
      <rPr>
        <sz val="10"/>
        <color rgb="FF000000"/>
        <rFont val="Calibri"/>
        <family val="2"/>
      </rPr>
      <t xml:space="preserve">: Enter estimated expenditures that are allowable uses of Long-term Facilities Maintenance Revenue under MS 123B.595, Subd. 10, by UFARS Finance Code by fiscal year in the space provided.
The Finance Code for Pre-K remodeling is yet to be assigned. </t>
    </r>
  </si>
  <si>
    <t xml:space="preserve">Long-Term Facility Maintenance Revenue Application – Ten-Year Expenditure </t>
  </si>
  <si>
    <t>Pelican Rapids Public Schools</t>
  </si>
  <si>
    <t>E-mail:  dwanek@pelicanrapids.k12.mn.us</t>
  </si>
  <si>
    <t>Phone #:  (  218    )         -</t>
  </si>
  <si>
    <t>863-5910</t>
  </si>
  <si>
    <t>Deborah Wanek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</si>
</sst>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_);\(0\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Times New Roman"/>
      <family val="1"/>
    </font>
    <font>
      <sz val="9"/>
      <name val="Arial"/>
      <family val="2"/>
    </font>
    <font>
      <b/>
      <sz val="15"/>
      <color theme="3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sz val="9"/>
      <color theme="1"/>
      <name val="Arial"/>
      <family val="2"/>
    </font>
    <font>
      <sz val="10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12" applyNumberFormat="0" applyFill="0" applyAlignment="0" applyProtection="0"/>
  </cellStyleXfs>
  <cellXfs count="50">
    <xf numFmtId="0" fontId="0" fillId="0" borderId="0" xfId="0"/>
    <xf numFmtId="0" fontId="1" fillId="0" borderId="0" xfId="0" applyFont="1"/>
    <xf numFmtId="0" fontId="0" fillId="0" borderId="0" xfId="0" applyFont="1"/>
    <xf numFmtId="5" fontId="0" fillId="0" borderId="0" xfId="0" applyNumberFormat="1" applyAlignment="1">
      <alignment horizontal="right"/>
    </xf>
    <xf numFmtId="5" fontId="0" fillId="0" borderId="2" xfId="0" applyNumberFormat="1" applyBorder="1" applyAlignment="1">
      <alignment horizontal="right"/>
    </xf>
    <xf numFmtId="5" fontId="0" fillId="0" borderId="0" xfId="0" applyNumberFormat="1" applyBorder="1" applyAlignment="1">
      <alignment horizontal="right"/>
    </xf>
    <xf numFmtId="5" fontId="0" fillId="0" borderId="1" xfId="0" applyNumberFormat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5" fontId="0" fillId="0" borderId="4" xfId="0" applyNumberFormat="1" applyBorder="1" applyAlignment="1">
      <alignment horizontal="right"/>
    </xf>
    <xf numFmtId="5" fontId="0" fillId="0" borderId="5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3" xfId="0" applyFont="1" applyBorder="1"/>
    <xf numFmtId="5" fontId="0" fillId="0" borderId="3" xfId="0" applyNumberFormat="1" applyBorder="1" applyAlignment="1">
      <alignment horizontal="left"/>
    </xf>
    <xf numFmtId="5" fontId="0" fillId="0" borderId="7" xfId="0" applyNumberFormat="1" applyBorder="1" applyAlignment="1">
      <alignment horizontal="left"/>
    </xf>
    <xf numFmtId="5" fontId="0" fillId="0" borderId="8" xfId="0" applyNumberFormat="1" applyBorder="1" applyAlignment="1">
      <alignment horizontal="right"/>
    </xf>
    <xf numFmtId="5" fontId="0" fillId="0" borderId="9" xfId="0" applyNumberFormat="1" applyBorder="1" applyAlignment="1">
      <alignment horizontal="left"/>
    </xf>
    <xf numFmtId="5" fontId="0" fillId="0" borderId="10" xfId="0" applyNumberFormat="1" applyBorder="1" applyAlignment="1">
      <alignment horizontal="right"/>
    </xf>
    <xf numFmtId="5" fontId="0" fillId="0" borderId="4" xfId="0" applyNumberFormat="1" applyBorder="1" applyAlignment="1">
      <alignment horizontal="left"/>
    </xf>
    <xf numFmtId="0" fontId="0" fillId="0" borderId="0" xfId="0" applyBorder="1"/>
    <xf numFmtId="0" fontId="3" fillId="0" borderId="0" xfId="0" applyFont="1"/>
    <xf numFmtId="0" fontId="3" fillId="0" borderId="0" xfId="0" applyFont="1" applyAlignment="1">
      <alignment horizontal="center"/>
    </xf>
    <xf numFmtId="5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Border="1" applyAlignment="1">
      <alignment horizontal="right"/>
    </xf>
    <xf numFmtId="5" fontId="3" fillId="0" borderId="0" xfId="0" applyNumberFormat="1" applyFont="1" applyBorder="1" applyAlignment="1">
      <alignment horizontal="right"/>
    </xf>
    <xf numFmtId="0" fontId="4" fillId="0" borderId="13" xfId="0" applyFont="1" applyBorder="1" applyAlignment="1" applyProtection="1"/>
    <xf numFmtId="0" fontId="4" fillId="0" borderId="0" xfId="0" applyFont="1" applyProtection="1"/>
    <xf numFmtId="5" fontId="0" fillId="0" borderId="11" xfId="0" applyNumberFormat="1" applyBorder="1" applyAlignment="1">
      <alignment horizontal="left"/>
    </xf>
    <xf numFmtId="0" fontId="9" fillId="0" borderId="15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wrapText="1"/>
    </xf>
    <xf numFmtId="5" fontId="0" fillId="0" borderId="10" xfId="0" applyNumberFormat="1" applyBorder="1" applyAlignment="1">
      <alignment horizontal="left"/>
    </xf>
    <xf numFmtId="0" fontId="10" fillId="0" borderId="0" xfId="0" applyFont="1"/>
    <xf numFmtId="0" fontId="6" fillId="0" borderId="14" xfId="1" applyFont="1" applyBorder="1" applyAlignment="1" applyProtection="1">
      <alignment wrapText="1"/>
    </xf>
    <xf numFmtId="0" fontId="6" fillId="0" borderId="14" xfId="1" applyFont="1" applyBorder="1" applyAlignment="1" applyProtection="1">
      <alignment horizontal="center" vertical="center" wrapText="1"/>
    </xf>
    <xf numFmtId="0" fontId="6" fillId="0" borderId="17" xfId="1" applyFont="1" applyBorder="1" applyAlignment="1" applyProtection="1">
      <alignment vertical="center"/>
    </xf>
    <xf numFmtId="0" fontId="11" fillId="0" borderId="15" xfId="1" applyFont="1" applyBorder="1" applyAlignment="1" applyProtection="1"/>
    <xf numFmtId="0" fontId="6" fillId="0" borderId="0" xfId="1" applyFont="1" applyBorder="1" applyAlignment="1" applyProtection="1">
      <alignment wrapText="1"/>
    </xf>
    <xf numFmtId="0" fontId="6" fillId="0" borderId="0" xfId="1" applyFont="1" applyBorder="1" applyAlignment="1" applyProtection="1">
      <alignment horizontal="center" vertical="center" wrapText="1"/>
    </xf>
    <xf numFmtId="0" fontId="11" fillId="0" borderId="0" xfId="1" applyFont="1" applyBorder="1" applyAlignment="1" applyProtection="1"/>
    <xf numFmtId="0" fontId="9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vertical="top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Border="1" applyAlignment="1">
      <alignment horizontal="right"/>
    </xf>
    <xf numFmtId="37" fontId="0" fillId="0" borderId="16" xfId="0" applyNumberFormat="1" applyBorder="1" applyAlignment="1">
      <alignment horizontal="left"/>
    </xf>
  </cellXfs>
  <cellStyles count="2"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</xdr:colOff>
      <xdr:row>0</xdr:row>
      <xdr:rowOff>161723</xdr:rowOff>
    </xdr:from>
    <xdr:to>
      <xdr:col>0</xdr:col>
      <xdr:colOff>866775</xdr:colOff>
      <xdr:row>0</xdr:row>
      <xdr:rowOff>390525</xdr:rowOff>
    </xdr:to>
    <xdr:pic>
      <xdr:nvPicPr>
        <xdr:cNvPr id="2" name="Picture 1" descr="Minnesota Department of Education" title="Minnesota Department of Educatio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5" y="161723"/>
          <a:ext cx="731520" cy="2288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tabSelected="1" zoomScaleNormal="100" workbookViewId="0"/>
  </sheetViews>
  <sheetFormatPr defaultColWidth="0" defaultRowHeight="15" zeroHeight="1" x14ac:dyDescent="0.25"/>
  <cols>
    <col min="1" max="1" width="14.42578125" customWidth="1"/>
    <col min="2" max="2" width="57.28515625" customWidth="1"/>
    <col min="3" max="3" width="13.42578125" style="3" customWidth="1"/>
    <col min="4" max="6" width="12.42578125" style="3" customWidth="1"/>
    <col min="7" max="7" width="15.28515625" style="3" bestFit="1" customWidth="1"/>
    <col min="8" max="9" width="15.140625" style="3" customWidth="1"/>
    <col min="10" max="10" width="16" style="3" customWidth="1"/>
    <col min="11" max="11" width="12.42578125" style="3" customWidth="1"/>
    <col min="12" max="12" width="16.42578125" style="3" customWidth="1"/>
    <col min="13" max="13" width="0" hidden="1" customWidth="1"/>
    <col min="14" max="16384" width="9.140625" hidden="1"/>
  </cols>
  <sheetData>
    <row r="1" spans="1:12" s="32" customFormat="1" ht="50.25" customHeight="1" x14ac:dyDescent="0.3">
      <c r="A1" s="31"/>
      <c r="B1" s="35" t="s">
        <v>34</v>
      </c>
      <c r="C1" s="40" t="s">
        <v>41</v>
      </c>
      <c r="D1" s="38"/>
      <c r="E1" s="38"/>
      <c r="F1" s="39"/>
      <c r="G1" s="38"/>
      <c r="H1" s="38"/>
      <c r="I1" s="38"/>
      <c r="J1" s="38"/>
      <c r="K1" s="41" t="s">
        <v>33</v>
      </c>
      <c r="L1" s="34" t="s">
        <v>37</v>
      </c>
    </row>
    <row r="2" spans="1:12" s="32" customFormat="1" ht="19.5" x14ac:dyDescent="0.3">
      <c r="A2" s="46" t="s">
        <v>40</v>
      </c>
      <c r="B2" s="46"/>
      <c r="C2" s="46"/>
      <c r="D2" s="46"/>
      <c r="E2" s="42"/>
      <c r="F2" s="43"/>
      <c r="G2" s="42"/>
      <c r="H2" s="42"/>
      <c r="I2" s="42"/>
      <c r="J2" s="42"/>
      <c r="K2" s="44"/>
      <c r="L2" s="45"/>
    </row>
    <row r="3" spans="1:12" ht="41.25" customHeight="1" thickBot="1" x14ac:dyDescent="0.3">
      <c r="A3" s="37" t="s">
        <v>39</v>
      </c>
      <c r="B3" s="37" t="s">
        <v>39</v>
      </c>
      <c r="C3" s="27" t="s">
        <v>33</v>
      </c>
      <c r="D3" s="27" t="s">
        <v>33</v>
      </c>
      <c r="E3" s="27" t="s">
        <v>33</v>
      </c>
      <c r="F3" s="21" t="s">
        <v>23</v>
      </c>
      <c r="G3" s="22"/>
      <c r="H3" s="22" t="s">
        <v>42</v>
      </c>
      <c r="I3" s="22"/>
      <c r="J3" s="22"/>
      <c r="K3" s="21" t="s">
        <v>24</v>
      </c>
      <c r="L3" s="49">
        <v>548</v>
      </c>
    </row>
    <row r="4" spans="1:12" ht="15.75" thickBot="1" x14ac:dyDescent="0.3">
      <c r="A4" s="37" t="s">
        <v>39</v>
      </c>
      <c r="B4" s="37" t="s">
        <v>39</v>
      </c>
      <c r="C4" s="27" t="s">
        <v>33</v>
      </c>
      <c r="D4" s="27" t="s">
        <v>33</v>
      </c>
      <c r="E4" s="27" t="s">
        <v>33</v>
      </c>
      <c r="G4" s="5"/>
      <c r="H4" s="5"/>
      <c r="I4" s="5"/>
      <c r="J4" s="5"/>
      <c r="K4" s="33" t="s">
        <v>26</v>
      </c>
      <c r="L4" s="36"/>
    </row>
    <row r="5" spans="1:12" ht="15.75" thickBot="1" x14ac:dyDescent="0.3">
      <c r="A5" s="37" t="s">
        <v>39</v>
      </c>
      <c r="B5" s="37" t="s">
        <v>39</v>
      </c>
      <c r="C5" s="27" t="s">
        <v>33</v>
      </c>
      <c r="D5" s="27" t="s">
        <v>33</v>
      </c>
      <c r="E5" s="27" t="s">
        <v>33</v>
      </c>
      <c r="F5" s="19" t="s">
        <v>25</v>
      </c>
      <c r="G5" s="20"/>
      <c r="H5" s="20"/>
      <c r="I5" s="20"/>
      <c r="J5" s="18" t="s">
        <v>43</v>
      </c>
      <c r="K5" s="23"/>
      <c r="L5" s="23"/>
    </row>
    <row r="6" spans="1:12" ht="15.75" thickBot="1" x14ac:dyDescent="0.3">
      <c r="A6" s="37" t="s">
        <v>39</v>
      </c>
      <c r="B6" s="37" t="s">
        <v>39</v>
      </c>
      <c r="C6" s="27" t="s">
        <v>33</v>
      </c>
      <c r="D6" s="27" t="s">
        <v>33</v>
      </c>
      <c r="E6" s="27" t="s">
        <v>33</v>
      </c>
      <c r="F6" s="18" t="s">
        <v>30</v>
      </c>
      <c r="G6" s="13" t="s">
        <v>46</v>
      </c>
      <c r="H6" s="13"/>
      <c r="I6" s="14"/>
      <c r="J6" s="21" t="s">
        <v>44</v>
      </c>
      <c r="K6" s="21" t="s">
        <v>45</v>
      </c>
      <c r="L6" s="22"/>
    </row>
    <row r="7" spans="1:12" ht="15.75" thickBot="1" x14ac:dyDescent="0.3">
      <c r="A7" s="26" t="s">
        <v>33</v>
      </c>
      <c r="B7" s="8" t="s">
        <v>19</v>
      </c>
      <c r="C7" s="9">
        <v>2017</v>
      </c>
      <c r="D7" s="10">
        <v>2018</v>
      </c>
      <c r="E7" s="10">
        <v>2019</v>
      </c>
      <c r="F7" s="10">
        <v>2020</v>
      </c>
      <c r="G7" s="10">
        <v>2021</v>
      </c>
      <c r="H7" s="10">
        <v>2022</v>
      </c>
      <c r="I7" s="10">
        <v>2023</v>
      </c>
      <c r="J7" s="10">
        <v>2024</v>
      </c>
      <c r="K7" s="10">
        <v>2025</v>
      </c>
      <c r="L7" s="10">
        <v>2026</v>
      </c>
    </row>
    <row r="8" spans="1:12" x14ac:dyDescent="0.25">
      <c r="A8" s="16" t="s">
        <v>29</v>
      </c>
      <c r="B8" s="8"/>
      <c r="C8" s="15"/>
      <c r="D8" s="15"/>
      <c r="E8" s="15"/>
      <c r="F8" s="29" t="s">
        <v>33</v>
      </c>
      <c r="G8" s="29" t="s">
        <v>33</v>
      </c>
      <c r="H8" s="29" t="s">
        <v>33</v>
      </c>
      <c r="I8" s="29" t="s">
        <v>33</v>
      </c>
      <c r="J8" s="29" t="s">
        <v>33</v>
      </c>
      <c r="K8" s="29" t="s">
        <v>33</v>
      </c>
      <c r="L8" s="29"/>
    </row>
    <row r="9" spans="1:12" x14ac:dyDescent="0.25">
      <c r="A9" s="28" t="s">
        <v>33</v>
      </c>
      <c r="B9" s="1" t="s">
        <v>27</v>
      </c>
      <c r="F9" s="27" t="s">
        <v>33</v>
      </c>
      <c r="G9" s="27" t="s">
        <v>33</v>
      </c>
      <c r="H9" s="27" t="s">
        <v>33</v>
      </c>
      <c r="I9" s="27" t="s">
        <v>33</v>
      </c>
      <c r="J9" s="27" t="s">
        <v>33</v>
      </c>
      <c r="K9" s="27" t="s">
        <v>33</v>
      </c>
      <c r="L9" s="27"/>
    </row>
    <row r="10" spans="1:12" x14ac:dyDescent="0.25">
      <c r="A10" s="11" t="s">
        <v>0</v>
      </c>
      <c r="B10" s="12" t="s">
        <v>4</v>
      </c>
      <c r="C10" s="47">
        <v>2017</v>
      </c>
      <c r="D10" s="47">
        <v>2018</v>
      </c>
      <c r="E10" s="47">
        <v>2019</v>
      </c>
      <c r="F10" s="47">
        <v>2020</v>
      </c>
      <c r="G10" s="47">
        <v>2021</v>
      </c>
      <c r="H10" s="47">
        <v>2022</v>
      </c>
      <c r="I10" s="47">
        <v>2023</v>
      </c>
      <c r="J10" s="47">
        <v>2024</v>
      </c>
      <c r="K10" s="47">
        <v>2025</v>
      </c>
      <c r="L10" s="47">
        <v>2026</v>
      </c>
    </row>
    <row r="11" spans="1:12" x14ac:dyDescent="0.25">
      <c r="A11" s="7">
        <v>347</v>
      </c>
      <c r="B11" t="s">
        <v>1</v>
      </c>
      <c r="C11" s="3">
        <v>4500</v>
      </c>
      <c r="D11" s="3">
        <v>4500</v>
      </c>
      <c r="E11" s="3">
        <v>4500</v>
      </c>
      <c r="F11" s="3">
        <v>4500</v>
      </c>
      <c r="G11" s="3">
        <v>4500</v>
      </c>
      <c r="H11" s="3">
        <v>4500</v>
      </c>
      <c r="I11" s="3">
        <v>4500</v>
      </c>
      <c r="J11" s="3">
        <v>4500</v>
      </c>
      <c r="K11" s="3">
        <v>4500</v>
      </c>
      <c r="L11" s="3">
        <v>4500</v>
      </c>
    </row>
    <row r="12" spans="1:12" x14ac:dyDescent="0.25">
      <c r="A12" s="7">
        <v>349</v>
      </c>
      <c r="B12" t="s">
        <v>2</v>
      </c>
      <c r="C12" s="3">
        <v>2500</v>
      </c>
      <c r="D12" s="3">
        <v>2500</v>
      </c>
      <c r="E12" s="3">
        <v>2500</v>
      </c>
      <c r="F12" s="3">
        <v>2500</v>
      </c>
      <c r="G12" s="3">
        <v>2500</v>
      </c>
      <c r="H12" s="3">
        <v>2500</v>
      </c>
      <c r="I12" s="3">
        <v>2500</v>
      </c>
      <c r="J12" s="3">
        <v>2500</v>
      </c>
      <c r="K12" s="3">
        <v>2500</v>
      </c>
      <c r="L12" s="3">
        <v>2500</v>
      </c>
    </row>
    <row r="13" spans="1:12" x14ac:dyDescent="0.25">
      <c r="A13" s="7">
        <v>352</v>
      </c>
      <c r="B13" t="s">
        <v>3</v>
      </c>
      <c r="C13" s="3">
        <v>8000</v>
      </c>
      <c r="D13" s="3">
        <v>8000</v>
      </c>
      <c r="E13" s="3">
        <v>8000</v>
      </c>
      <c r="F13" s="3">
        <v>8000</v>
      </c>
      <c r="G13" s="3">
        <v>8000</v>
      </c>
      <c r="H13" s="3">
        <v>8000</v>
      </c>
      <c r="I13" s="3">
        <v>8000</v>
      </c>
      <c r="J13" s="3">
        <v>8000</v>
      </c>
      <c r="K13" s="3">
        <v>8000</v>
      </c>
      <c r="L13" s="3">
        <v>8000</v>
      </c>
    </row>
    <row r="14" spans="1:12" x14ac:dyDescent="0.25">
      <c r="A14" s="7">
        <v>358</v>
      </c>
      <c r="B14" t="s">
        <v>5</v>
      </c>
      <c r="C14" s="3">
        <v>76464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</row>
    <row r="15" spans="1:12" x14ac:dyDescent="0.25">
      <c r="A15" s="7">
        <v>363</v>
      </c>
      <c r="B15" t="s">
        <v>6</v>
      </c>
      <c r="C15" s="3">
        <v>3500</v>
      </c>
      <c r="D15" s="3">
        <v>3500</v>
      </c>
      <c r="E15" s="3">
        <v>3500</v>
      </c>
      <c r="F15" s="3">
        <v>3500</v>
      </c>
      <c r="G15" s="3">
        <v>3500</v>
      </c>
      <c r="H15" s="3">
        <v>3500</v>
      </c>
      <c r="I15" s="3">
        <v>3500</v>
      </c>
      <c r="J15" s="3">
        <v>3500</v>
      </c>
      <c r="K15" s="3">
        <v>3500</v>
      </c>
      <c r="L15" s="3">
        <v>3500</v>
      </c>
    </row>
    <row r="16" spans="1:12" x14ac:dyDescent="0.25">
      <c r="A16" s="7">
        <v>366</v>
      </c>
      <c r="B16" t="s">
        <v>7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</row>
    <row r="17" spans="1:12" ht="15.75" thickBot="1" x14ac:dyDescent="0.3">
      <c r="A17" s="28" t="s">
        <v>33</v>
      </c>
      <c r="B17" t="s">
        <v>8</v>
      </c>
      <c r="C17" s="4">
        <f>SUM(C11:C16)</f>
        <v>94964</v>
      </c>
      <c r="D17" s="4">
        <f t="shared" ref="D17:K17" si="0">SUM(D11:D16)</f>
        <v>18500</v>
      </c>
      <c r="E17" s="4">
        <f t="shared" si="0"/>
        <v>18500</v>
      </c>
      <c r="F17" s="4">
        <f t="shared" si="0"/>
        <v>18500</v>
      </c>
      <c r="G17" s="4">
        <f t="shared" si="0"/>
        <v>18500</v>
      </c>
      <c r="H17" s="4">
        <f t="shared" si="0"/>
        <v>18500</v>
      </c>
      <c r="I17" s="4">
        <f t="shared" si="0"/>
        <v>18500</v>
      </c>
      <c r="J17" s="4">
        <f t="shared" si="0"/>
        <v>18500</v>
      </c>
      <c r="K17" s="4">
        <f t="shared" si="0"/>
        <v>18500</v>
      </c>
      <c r="L17" s="4">
        <f t="shared" ref="L17" si="1">SUM(L11:L16)</f>
        <v>18500</v>
      </c>
    </row>
    <row r="18" spans="1:12" ht="15.75" thickTop="1" x14ac:dyDescent="0.25">
      <c r="A18" s="28" t="s">
        <v>33</v>
      </c>
      <c r="C18" s="30" t="s">
        <v>33</v>
      </c>
      <c r="D18" s="30" t="s">
        <v>33</v>
      </c>
      <c r="E18" s="30" t="s">
        <v>33</v>
      </c>
      <c r="F18" s="30" t="s">
        <v>33</v>
      </c>
      <c r="G18" s="30" t="s">
        <v>33</v>
      </c>
      <c r="H18" s="30" t="s">
        <v>33</v>
      </c>
      <c r="I18" s="30" t="s">
        <v>33</v>
      </c>
      <c r="J18" s="30" t="s">
        <v>33</v>
      </c>
      <c r="K18" s="30" t="s">
        <v>33</v>
      </c>
      <c r="L18" s="30" t="s">
        <v>33</v>
      </c>
    </row>
    <row r="19" spans="1:12" x14ac:dyDescent="0.25">
      <c r="A19" s="28" t="s">
        <v>33</v>
      </c>
      <c r="B19" s="1" t="s">
        <v>21</v>
      </c>
      <c r="C19" s="48">
        <v>2017</v>
      </c>
      <c r="D19" s="48">
        <v>2018</v>
      </c>
      <c r="E19" s="48">
        <v>2019</v>
      </c>
      <c r="F19" s="48">
        <v>2020</v>
      </c>
      <c r="G19" s="48">
        <v>2021</v>
      </c>
      <c r="H19" s="48">
        <v>2022</v>
      </c>
      <c r="I19" s="48">
        <v>2023</v>
      </c>
      <c r="J19" s="48">
        <v>2024</v>
      </c>
      <c r="K19" s="48">
        <v>2025</v>
      </c>
      <c r="L19" s="48">
        <v>2026</v>
      </c>
    </row>
    <row r="20" spans="1:12" x14ac:dyDescent="0.25">
      <c r="A20" s="7">
        <v>358</v>
      </c>
      <c r="B20" t="s">
        <v>5</v>
      </c>
      <c r="C20" s="3">
        <v>59850</v>
      </c>
      <c r="D20" s="3">
        <v>40500</v>
      </c>
      <c r="E20" s="3">
        <v>42300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</row>
    <row r="21" spans="1:12" x14ac:dyDescent="0.25">
      <c r="A21" s="7">
        <v>363</v>
      </c>
      <c r="B21" t="s">
        <v>6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</row>
    <row r="22" spans="1:12" ht="15.75" thickBot="1" x14ac:dyDescent="0.3">
      <c r="A22" s="7">
        <v>366</v>
      </c>
      <c r="B22" t="s">
        <v>7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</row>
    <row r="23" spans="1:12" ht="16.5" thickTop="1" thickBot="1" x14ac:dyDescent="0.3">
      <c r="A23" s="28" t="s">
        <v>33</v>
      </c>
      <c r="B23" t="s">
        <v>17</v>
      </c>
      <c r="C23" s="6">
        <f>SUM(C20:C22)</f>
        <v>59850</v>
      </c>
      <c r="D23" s="6">
        <f t="shared" ref="D23:K23" si="2">SUM(D20:D22)</f>
        <v>40500</v>
      </c>
      <c r="E23" s="6">
        <f t="shared" si="2"/>
        <v>42300</v>
      </c>
      <c r="F23" s="6">
        <f t="shared" si="2"/>
        <v>0</v>
      </c>
      <c r="G23" s="6">
        <f t="shared" si="2"/>
        <v>0</v>
      </c>
      <c r="H23" s="6">
        <f t="shared" si="2"/>
        <v>0</v>
      </c>
      <c r="I23" s="6">
        <f t="shared" si="2"/>
        <v>0</v>
      </c>
      <c r="J23" s="6">
        <f t="shared" si="2"/>
        <v>0</v>
      </c>
      <c r="K23" s="6">
        <f t="shared" si="2"/>
        <v>0</v>
      </c>
      <c r="L23" s="6">
        <f t="shared" ref="L23" si="3">SUM(L20:L22)</f>
        <v>0</v>
      </c>
    </row>
    <row r="24" spans="1:12" ht="15.75" thickTop="1" x14ac:dyDescent="0.25">
      <c r="A24" s="28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x14ac:dyDescent="0.25">
      <c r="A25" s="28" t="s">
        <v>33</v>
      </c>
      <c r="B25" s="1" t="s">
        <v>35</v>
      </c>
      <c r="C25" s="30" t="s">
        <v>33</v>
      </c>
      <c r="D25" s="30" t="s">
        <v>33</v>
      </c>
      <c r="E25" s="30" t="s">
        <v>33</v>
      </c>
      <c r="F25" s="30" t="s">
        <v>33</v>
      </c>
      <c r="G25" s="30" t="s">
        <v>33</v>
      </c>
      <c r="H25" s="30" t="s">
        <v>33</v>
      </c>
      <c r="I25" s="30" t="s">
        <v>33</v>
      </c>
      <c r="J25" s="30" t="s">
        <v>33</v>
      </c>
      <c r="K25" s="30" t="s">
        <v>33</v>
      </c>
      <c r="L25" s="30" t="s">
        <v>33</v>
      </c>
    </row>
    <row r="26" spans="1:12" x14ac:dyDescent="0.25">
      <c r="A26" s="7" t="s">
        <v>0</v>
      </c>
      <c r="B26" t="s">
        <v>4</v>
      </c>
      <c r="C26" s="48">
        <v>2017</v>
      </c>
      <c r="D26" s="48">
        <v>2018</v>
      </c>
      <c r="E26" s="48">
        <v>2019</v>
      </c>
      <c r="F26" s="48">
        <v>2020</v>
      </c>
      <c r="G26" s="48">
        <v>2021</v>
      </c>
      <c r="H26" s="48">
        <v>2022</v>
      </c>
      <c r="I26" s="48">
        <v>2023</v>
      </c>
      <c r="J26" s="48">
        <v>2024</v>
      </c>
      <c r="K26" s="48">
        <v>2025</v>
      </c>
      <c r="L26" s="48">
        <v>2026</v>
      </c>
    </row>
    <row r="27" spans="1:12" ht="15.75" thickBot="1" x14ac:dyDescent="0.3">
      <c r="A27" s="7" t="s">
        <v>38</v>
      </c>
      <c r="B27" s="2" t="s">
        <v>36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</row>
    <row r="28" spans="1:12" ht="15.75" thickTop="1" x14ac:dyDescent="0.25">
      <c r="A28" s="7"/>
      <c r="B28" s="2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x14ac:dyDescent="0.25">
      <c r="A29" s="28" t="s">
        <v>33</v>
      </c>
      <c r="B29" s="1" t="s">
        <v>20</v>
      </c>
      <c r="C29" s="30" t="s">
        <v>33</v>
      </c>
      <c r="D29" s="30" t="s">
        <v>33</v>
      </c>
      <c r="E29" s="30" t="s">
        <v>33</v>
      </c>
      <c r="F29" s="30" t="s">
        <v>33</v>
      </c>
      <c r="G29" s="30" t="s">
        <v>33</v>
      </c>
      <c r="H29" s="30" t="s">
        <v>33</v>
      </c>
      <c r="I29" s="30" t="s">
        <v>33</v>
      </c>
      <c r="J29" s="30" t="s">
        <v>33</v>
      </c>
      <c r="K29" s="30" t="s">
        <v>33</v>
      </c>
      <c r="L29" s="30" t="s">
        <v>33</v>
      </c>
    </row>
    <row r="30" spans="1:12" x14ac:dyDescent="0.25">
      <c r="A30" s="7" t="s">
        <v>0</v>
      </c>
      <c r="B30" t="s">
        <v>4</v>
      </c>
      <c r="C30" s="48">
        <v>2017</v>
      </c>
      <c r="D30" s="48">
        <v>2018</v>
      </c>
      <c r="E30" s="48">
        <v>2019</v>
      </c>
      <c r="F30" s="48">
        <v>2020</v>
      </c>
      <c r="G30" s="48">
        <v>2021</v>
      </c>
      <c r="H30" s="48">
        <v>2022</v>
      </c>
      <c r="I30" s="48">
        <v>2023</v>
      </c>
      <c r="J30" s="48">
        <v>2024</v>
      </c>
      <c r="K30" s="48">
        <v>2025</v>
      </c>
      <c r="L30" s="48">
        <v>2026</v>
      </c>
    </row>
    <row r="31" spans="1:12" ht="15.75" thickBot="1" x14ac:dyDescent="0.3">
      <c r="A31" s="7">
        <v>367</v>
      </c>
      <c r="B31" s="2" t="s">
        <v>20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</row>
    <row r="32" spans="1:12" ht="15.75" thickTop="1" x14ac:dyDescent="0.25">
      <c r="A32" s="28" t="s">
        <v>33</v>
      </c>
      <c r="C32" s="30" t="s">
        <v>33</v>
      </c>
      <c r="D32" s="30" t="s">
        <v>33</v>
      </c>
      <c r="E32" s="30" t="s">
        <v>33</v>
      </c>
      <c r="F32" s="30" t="s">
        <v>33</v>
      </c>
      <c r="G32" s="30" t="s">
        <v>33</v>
      </c>
      <c r="H32" s="30" t="s">
        <v>33</v>
      </c>
      <c r="I32" s="30" t="s">
        <v>33</v>
      </c>
      <c r="J32" s="30" t="s">
        <v>33</v>
      </c>
      <c r="K32" s="30" t="s">
        <v>33</v>
      </c>
      <c r="L32" s="30" t="s">
        <v>33</v>
      </c>
    </row>
    <row r="33" spans="1:12" x14ac:dyDescent="0.25">
      <c r="A33" s="28" t="s">
        <v>33</v>
      </c>
      <c r="B33" s="1" t="s">
        <v>28</v>
      </c>
      <c r="C33" s="30" t="s">
        <v>33</v>
      </c>
      <c r="D33" s="30" t="s">
        <v>33</v>
      </c>
      <c r="E33" s="30" t="s">
        <v>33</v>
      </c>
      <c r="F33" s="30" t="s">
        <v>33</v>
      </c>
      <c r="G33" s="30" t="s">
        <v>33</v>
      </c>
      <c r="H33" s="30" t="s">
        <v>33</v>
      </c>
      <c r="I33" s="30" t="s">
        <v>33</v>
      </c>
      <c r="J33" s="30" t="s">
        <v>33</v>
      </c>
      <c r="K33" s="30" t="s">
        <v>33</v>
      </c>
      <c r="L33" s="30" t="s">
        <v>33</v>
      </c>
    </row>
    <row r="34" spans="1:12" x14ac:dyDescent="0.25">
      <c r="A34" s="11" t="s">
        <v>0</v>
      </c>
      <c r="B34" s="12" t="s">
        <v>4</v>
      </c>
      <c r="C34" s="48">
        <v>2017</v>
      </c>
      <c r="D34" s="48">
        <v>2018</v>
      </c>
      <c r="E34" s="48">
        <v>2019</v>
      </c>
      <c r="F34" s="48">
        <v>2020</v>
      </c>
      <c r="G34" s="48">
        <v>2021</v>
      </c>
      <c r="H34" s="48">
        <v>2022</v>
      </c>
      <c r="I34" s="48">
        <v>2023</v>
      </c>
      <c r="J34" s="48">
        <v>2024</v>
      </c>
      <c r="K34" s="48">
        <v>2025</v>
      </c>
      <c r="L34" s="48">
        <v>2026</v>
      </c>
    </row>
    <row r="35" spans="1:12" x14ac:dyDescent="0.25">
      <c r="A35" s="7">
        <v>368</v>
      </c>
      <c r="B35" t="s">
        <v>10</v>
      </c>
      <c r="C35" s="3">
        <v>418910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</row>
    <row r="36" spans="1:12" x14ac:dyDescent="0.25">
      <c r="A36" s="7">
        <v>369</v>
      </c>
      <c r="B36" t="s">
        <v>13</v>
      </c>
      <c r="C36" s="3">
        <v>119133</v>
      </c>
      <c r="D36" s="3">
        <v>14700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</row>
    <row r="37" spans="1:12" x14ac:dyDescent="0.25">
      <c r="A37" s="7">
        <v>370</v>
      </c>
      <c r="B37" t="s">
        <v>14</v>
      </c>
      <c r="C37" s="3">
        <v>0</v>
      </c>
      <c r="D37" s="3">
        <v>46000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</row>
    <row r="38" spans="1:12" x14ac:dyDescent="0.25">
      <c r="A38" s="7">
        <v>379</v>
      </c>
      <c r="B38" t="s">
        <v>12</v>
      </c>
      <c r="C38" s="3">
        <v>210381</v>
      </c>
      <c r="D38" s="3">
        <v>159000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</row>
    <row r="39" spans="1:12" x14ac:dyDescent="0.25">
      <c r="A39" s="7">
        <v>380</v>
      </c>
      <c r="B39" t="s">
        <v>11</v>
      </c>
      <c r="C39" s="3">
        <v>0</v>
      </c>
      <c r="D39" s="3">
        <v>147000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</row>
    <row r="40" spans="1:12" x14ac:dyDescent="0.25">
      <c r="A40" s="7">
        <v>381</v>
      </c>
      <c r="B40" t="s">
        <v>18</v>
      </c>
      <c r="C40" s="3">
        <v>25000</v>
      </c>
      <c r="D40" s="3">
        <v>160400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</row>
    <row r="41" spans="1:12" x14ac:dyDescent="0.25">
      <c r="A41" s="7">
        <v>382</v>
      </c>
      <c r="B41" t="s">
        <v>15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</row>
    <row r="42" spans="1:12" x14ac:dyDescent="0.25">
      <c r="A42" s="7">
        <v>383</v>
      </c>
      <c r="B42" t="s">
        <v>9</v>
      </c>
      <c r="C42" s="3">
        <v>504112</v>
      </c>
      <c r="D42" s="3">
        <v>3900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</row>
    <row r="43" spans="1:12" x14ac:dyDescent="0.25">
      <c r="A43" s="7">
        <v>384</v>
      </c>
      <c r="B43" t="s">
        <v>31</v>
      </c>
      <c r="C43" s="3">
        <v>115000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</row>
    <row r="44" spans="1:12" ht="15.75" thickBot="1" x14ac:dyDescent="0.3">
      <c r="A44" s="28" t="s">
        <v>33</v>
      </c>
      <c r="B44" t="s">
        <v>16</v>
      </c>
      <c r="C44" s="4">
        <f>SUM(C35:C43)</f>
        <v>1392536</v>
      </c>
      <c r="D44" s="4">
        <f t="shared" ref="D44:K44" si="4">SUM(D35:D43)</f>
        <v>531000</v>
      </c>
      <c r="E44" s="4">
        <f t="shared" si="4"/>
        <v>0</v>
      </c>
      <c r="F44" s="4">
        <f t="shared" si="4"/>
        <v>0</v>
      </c>
      <c r="G44" s="4">
        <f t="shared" si="4"/>
        <v>0</v>
      </c>
      <c r="H44" s="4">
        <f t="shared" si="4"/>
        <v>0</v>
      </c>
      <c r="I44" s="4">
        <f t="shared" si="4"/>
        <v>0</v>
      </c>
      <c r="J44" s="4">
        <f t="shared" si="4"/>
        <v>0</v>
      </c>
      <c r="K44" s="4">
        <f t="shared" si="4"/>
        <v>0</v>
      </c>
      <c r="L44" s="4">
        <f t="shared" ref="L44" si="5">SUM(L35:L43)</f>
        <v>0</v>
      </c>
    </row>
    <row r="45" spans="1:12" ht="16.5" thickTop="1" thickBot="1" x14ac:dyDescent="0.3">
      <c r="A45" s="28" t="s">
        <v>33</v>
      </c>
      <c r="B45" s="25" t="s">
        <v>33</v>
      </c>
      <c r="C45" s="28" t="s">
        <v>33</v>
      </c>
      <c r="D45" s="28" t="s">
        <v>33</v>
      </c>
      <c r="E45" s="28" t="s">
        <v>33</v>
      </c>
      <c r="F45" s="28" t="s">
        <v>33</v>
      </c>
      <c r="G45" s="28" t="s">
        <v>33</v>
      </c>
      <c r="H45" s="28" t="s">
        <v>33</v>
      </c>
      <c r="I45" s="28" t="s">
        <v>33</v>
      </c>
      <c r="J45" s="28" t="s">
        <v>33</v>
      </c>
      <c r="K45" s="28" t="s">
        <v>33</v>
      </c>
      <c r="L45" s="28" t="s">
        <v>33</v>
      </c>
    </row>
    <row r="46" spans="1:12" ht="15.75" thickBot="1" x14ac:dyDescent="0.3">
      <c r="A46" s="25" t="s">
        <v>33</v>
      </c>
      <c r="B46" s="17" t="s">
        <v>22</v>
      </c>
      <c r="C46" s="13">
        <f>C17+C23+C27+C31+C44</f>
        <v>1547350</v>
      </c>
      <c r="D46" s="13">
        <f t="shared" ref="D46:L46" si="6">D17+D23+D27+D31+D44</f>
        <v>590000</v>
      </c>
      <c r="E46" s="13">
        <f t="shared" si="6"/>
        <v>60800</v>
      </c>
      <c r="F46" s="13">
        <f t="shared" si="6"/>
        <v>18500</v>
      </c>
      <c r="G46" s="13">
        <f t="shared" si="6"/>
        <v>18500</v>
      </c>
      <c r="H46" s="13">
        <f t="shared" si="6"/>
        <v>18500</v>
      </c>
      <c r="I46" s="13">
        <f t="shared" si="6"/>
        <v>18500</v>
      </c>
      <c r="J46" s="13">
        <f t="shared" si="6"/>
        <v>18500</v>
      </c>
      <c r="K46" s="13">
        <f t="shared" si="6"/>
        <v>18500</v>
      </c>
      <c r="L46" s="13">
        <f t="shared" si="6"/>
        <v>18500</v>
      </c>
    </row>
    <row r="47" spans="1:12" x14ac:dyDescent="0.25">
      <c r="A47" s="24" t="s">
        <v>32</v>
      </c>
      <c r="B47" s="24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</sheetData>
  <sortState ref="A16:L24">
    <sortCondition ref="B16:B24"/>
  </sortState>
  <printOptions gridLines="1"/>
  <pageMargins left="1" right="0.75" top="0.5" bottom="0.25" header="0.3" footer="0.3"/>
  <pageSetup paperSize="5" scale="74" orientation="landscape" r:id="rId1"/>
  <headerFooter>
    <oddHeader>&amp;LMDE / School Finance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Expenditure Spreadsheet</vt:lpstr>
      <vt:lpstr>'Expenditure Spreadsheet'!Print_Area</vt:lpstr>
      <vt:lpstr>TitleRegion1.a10.l17.1</vt:lpstr>
      <vt:lpstr>TitleRegion2.a20.l23.1</vt:lpstr>
      <vt:lpstr>TitleRegion3.a26.l27.1</vt:lpstr>
      <vt:lpstr>TitleRegion4.a30.l31.1</vt:lpstr>
      <vt:lpstr>TitleRegion5.a34.l44.1</vt:lpstr>
      <vt:lpstr>TitleRegion6.b46.l46.1</vt:lpstr>
    </vt:vector>
  </TitlesOfParts>
  <Company>Minnesota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 Year Plan Expenditure Application</dc:title>
  <dc:creator>Minnesota Department of Education</dc:creator>
  <cp:lastModifiedBy>Winjum, Stephanie</cp:lastModifiedBy>
  <cp:lastPrinted>2016-06-16T16:10:34Z</cp:lastPrinted>
  <dcterms:created xsi:type="dcterms:W3CDTF">2015-05-29T15:45:52Z</dcterms:created>
  <dcterms:modified xsi:type="dcterms:W3CDTF">2016-07-13T19:48:41Z</dcterms:modified>
</cp:coreProperties>
</file>